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ead" sheetId="1" r:id="rId1"/>
  </sheets>
  <definedNames>
    <definedName name="_xlnm.Print_Titles" localSheetId="0">Head!$2:$5</definedName>
  </definedNames>
  <calcPr calcId="152511"/>
</workbook>
</file>

<file path=xl/calcChain.xml><?xml version="1.0" encoding="utf-8"?>
<calcChain xmlns="http://schemas.openxmlformats.org/spreadsheetml/2006/main">
  <c r="G20" i="1" l="1"/>
  <c r="H7" i="1"/>
  <c r="H8" i="1"/>
  <c r="H9" i="1"/>
  <c r="H10" i="1"/>
  <c r="H20" i="1" s="1"/>
  <c r="E20" i="1" s="1"/>
  <c r="H11" i="1"/>
  <c r="H12" i="1"/>
  <c r="H13" i="1"/>
  <c r="H14" i="1"/>
  <c r="H15" i="1"/>
  <c r="H16" i="1"/>
  <c r="H17" i="1"/>
  <c r="H18" i="1"/>
  <c r="H19" i="1"/>
  <c r="H6" i="1"/>
</calcChain>
</file>

<file path=xl/sharedStrings.xml><?xml version="1.0" encoding="utf-8"?>
<sst xmlns="http://schemas.openxmlformats.org/spreadsheetml/2006/main" count="51" uniqueCount="40">
  <si>
    <t>Picture</t>
  </si>
  <si>
    <t>SKU</t>
  </si>
  <si>
    <t>EAN</t>
  </si>
  <si>
    <t>Description</t>
  </si>
  <si>
    <t>RRP</t>
  </si>
  <si>
    <t>Inventory</t>
  </si>
  <si>
    <t>H140100</t>
  </si>
  <si>
    <t>4005420914537</t>
  </si>
  <si>
    <t>MONTREAL 49mm</t>
  </si>
  <si>
    <t>H140101</t>
  </si>
  <si>
    <t>4005420914544</t>
  </si>
  <si>
    <t>H140102</t>
  </si>
  <si>
    <t>4005420914551</t>
  </si>
  <si>
    <t>H140103</t>
  </si>
  <si>
    <t>4005420914568</t>
  </si>
  <si>
    <t>H140104</t>
  </si>
  <si>
    <t>4005420914575</t>
  </si>
  <si>
    <t>H140201</t>
  </si>
  <si>
    <t>4005420914698</t>
  </si>
  <si>
    <t>SIDNEY 55mm</t>
  </si>
  <si>
    <t>H140202</t>
  </si>
  <si>
    <t>4005420914704</t>
  </si>
  <si>
    <t>H140203</t>
  </si>
  <si>
    <t>4005420914711</t>
  </si>
  <si>
    <t>H140300</t>
  </si>
  <si>
    <t>4005420914728</t>
  </si>
  <si>
    <t>TOKYO 38mm</t>
  </si>
  <si>
    <t>H140301</t>
  </si>
  <si>
    <t>4005420914735</t>
  </si>
  <si>
    <t>H140302</t>
  </si>
  <si>
    <t>4005420914742</t>
  </si>
  <si>
    <t>H140303</t>
  </si>
  <si>
    <t>4005420914759</t>
  </si>
  <si>
    <t>H140304</t>
  </si>
  <si>
    <t>4005420914766</t>
  </si>
  <si>
    <t>H140305</t>
  </si>
  <si>
    <t>4005420915183</t>
  </si>
  <si>
    <t>total RRP</t>
  </si>
  <si>
    <t>TOTAL</t>
  </si>
  <si>
    <t>AVG.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</si>
</sst>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10"/>
      </patternFill>
    </fill>
    <fill>
      <patternFill patternType="solid">
        <fgColor indexed="47"/>
        <bgColor indexed="9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readingOrder="1"/>
    </xf>
    <xf numFmtId="0" fontId="1" fillId="0" borderId="0" xfId="0" applyFont="1" applyAlignment="1">
      <alignment vertical="center"/>
    </xf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3" fontId="2" fillId="2" borderId="1" xfId="0" applyNumberFormat="1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 readingOrder="1"/>
    </xf>
    <xf numFmtId="3" fontId="2" fillId="2" borderId="2" xfId="0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3" fontId="4" fillId="3" borderId="5" xfId="0" applyNumberFormat="1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6" fillId="4" borderId="5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 wrapText="1" readingOrder="1"/>
    </xf>
    <xf numFmtId="164" fontId="7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66675</xdr:rowOff>
    </xdr:from>
    <xdr:to>
      <xdr:col>0</xdr:col>
      <xdr:colOff>914400</xdr:colOff>
      <xdr:row>5</xdr:row>
      <xdr:rowOff>904875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6383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</xdr:row>
      <xdr:rowOff>76200</xdr:rowOff>
    </xdr:from>
    <xdr:to>
      <xdr:col>0</xdr:col>
      <xdr:colOff>904875</xdr:colOff>
      <xdr:row>6</xdr:row>
      <xdr:rowOff>914400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6289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7</xdr:row>
      <xdr:rowOff>57150</xdr:rowOff>
    </xdr:from>
    <xdr:to>
      <xdr:col>0</xdr:col>
      <xdr:colOff>933450</xdr:colOff>
      <xdr:row>7</xdr:row>
      <xdr:rowOff>895350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35909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8</xdr:row>
      <xdr:rowOff>57150</xdr:rowOff>
    </xdr:from>
    <xdr:to>
      <xdr:col>0</xdr:col>
      <xdr:colOff>923925</xdr:colOff>
      <xdr:row>8</xdr:row>
      <xdr:rowOff>895350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" y="45720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9</xdr:row>
      <xdr:rowOff>47625</xdr:rowOff>
    </xdr:from>
    <xdr:to>
      <xdr:col>0</xdr:col>
      <xdr:colOff>914400</xdr:colOff>
      <xdr:row>9</xdr:row>
      <xdr:rowOff>885825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" y="55435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10</xdr:row>
      <xdr:rowOff>76200</xdr:rowOff>
    </xdr:from>
    <xdr:to>
      <xdr:col>0</xdr:col>
      <xdr:colOff>895350</xdr:colOff>
      <xdr:row>10</xdr:row>
      <xdr:rowOff>914400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65532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11</xdr:row>
      <xdr:rowOff>66675</xdr:rowOff>
    </xdr:from>
    <xdr:to>
      <xdr:col>0</xdr:col>
      <xdr:colOff>904875</xdr:colOff>
      <xdr:row>11</xdr:row>
      <xdr:rowOff>904875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6675" y="75247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904875</xdr:colOff>
      <xdr:row>12</xdr:row>
      <xdr:rowOff>885825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" y="848677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13</xdr:row>
      <xdr:rowOff>66675</xdr:rowOff>
    </xdr:from>
    <xdr:to>
      <xdr:col>0</xdr:col>
      <xdr:colOff>904875</xdr:colOff>
      <xdr:row>13</xdr:row>
      <xdr:rowOff>904875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94869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14</xdr:row>
      <xdr:rowOff>76200</xdr:rowOff>
    </xdr:from>
    <xdr:to>
      <xdr:col>0</xdr:col>
      <xdr:colOff>895350</xdr:colOff>
      <xdr:row>14</xdr:row>
      <xdr:rowOff>914400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7150" y="1047750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15</xdr:row>
      <xdr:rowOff>57150</xdr:rowOff>
    </xdr:from>
    <xdr:to>
      <xdr:col>0</xdr:col>
      <xdr:colOff>923925</xdr:colOff>
      <xdr:row>15</xdr:row>
      <xdr:rowOff>895350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5725" y="114395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16</xdr:row>
      <xdr:rowOff>66675</xdr:rowOff>
    </xdr:from>
    <xdr:to>
      <xdr:col>0</xdr:col>
      <xdr:colOff>904875</xdr:colOff>
      <xdr:row>16</xdr:row>
      <xdr:rowOff>904875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675" y="124301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17</xdr:row>
      <xdr:rowOff>57150</xdr:rowOff>
    </xdr:from>
    <xdr:to>
      <xdr:col>0</xdr:col>
      <xdr:colOff>895350</xdr:colOff>
      <xdr:row>17</xdr:row>
      <xdr:rowOff>895350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7150" y="1340167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18</xdr:row>
      <xdr:rowOff>85725</xdr:rowOff>
    </xdr:from>
    <xdr:to>
      <xdr:col>0</xdr:col>
      <xdr:colOff>723900</xdr:colOff>
      <xdr:row>18</xdr:row>
      <xdr:rowOff>981075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l="22656" r="23013"/>
        <a:stretch>
          <a:fillRect/>
        </a:stretch>
      </xdr:blipFill>
      <xdr:spPr bwMode="auto">
        <a:xfrm>
          <a:off x="200025" y="14411325"/>
          <a:ext cx="5238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1</xdr:row>
      <xdr:rowOff>38100</xdr:rowOff>
    </xdr:from>
    <xdr:to>
      <xdr:col>6</xdr:col>
      <xdr:colOff>495300</xdr:colOff>
      <xdr:row>3</xdr:row>
      <xdr:rowOff>466725</xdr:rowOff>
    </xdr:to>
    <xdr:pic>
      <xdr:nvPicPr>
        <xdr:cNvPr id="1039" name="Grafik 7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19200" y="228600"/>
          <a:ext cx="40005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314325</xdr:colOff>
      <xdr:row>21</xdr:row>
      <xdr:rowOff>19050</xdr:rowOff>
    </xdr:from>
    <xdr:to>
      <xdr:col>5</xdr:col>
      <xdr:colOff>95250</xdr:colOff>
      <xdr:row>28</xdr:row>
      <xdr:rowOff>180975</xdr:rowOff>
    </xdr:to>
    <xdr:pic>
      <xdr:nvPicPr>
        <xdr:cNvPr id="1040" name="Grafik 7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33575" y="15887700"/>
          <a:ext cx="2333625" cy="263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923925</xdr:colOff>
      <xdr:row>29</xdr:row>
      <xdr:rowOff>57150</xdr:rowOff>
    </xdr:from>
    <xdr:to>
      <xdr:col>7</xdr:col>
      <xdr:colOff>180975</xdr:colOff>
      <xdr:row>43</xdr:row>
      <xdr:rowOff>104775</xdr:rowOff>
    </xdr:to>
    <xdr:pic>
      <xdr:nvPicPr>
        <xdr:cNvPr id="1041" name="Grafik 7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524250" y="18592800"/>
          <a:ext cx="2038350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29</xdr:row>
      <xdr:rowOff>47625</xdr:rowOff>
    </xdr:from>
    <xdr:to>
      <xdr:col>3</xdr:col>
      <xdr:colOff>790575</xdr:colOff>
      <xdr:row>43</xdr:row>
      <xdr:rowOff>104775</xdr:rowOff>
    </xdr:to>
    <xdr:pic>
      <xdr:nvPicPr>
        <xdr:cNvPr id="1042" name="Grafik 8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66800" y="18583275"/>
          <a:ext cx="2324100" cy="272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21</xdr:row>
      <xdr:rowOff>9525</xdr:rowOff>
    </xdr:from>
    <xdr:to>
      <xdr:col>8</xdr:col>
      <xdr:colOff>19050</xdr:colOff>
      <xdr:row>28</xdr:row>
      <xdr:rowOff>171450</xdr:rowOff>
    </xdr:to>
    <xdr:pic>
      <xdr:nvPicPr>
        <xdr:cNvPr id="1043" name="Grafik 83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333875" y="15878175"/>
          <a:ext cx="2228850" cy="263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</xdr:row>
      <xdr:rowOff>9525</xdr:rowOff>
    </xdr:from>
    <xdr:to>
      <xdr:col>2</xdr:col>
      <xdr:colOff>142875</xdr:colOff>
      <xdr:row>28</xdr:row>
      <xdr:rowOff>171450</xdr:rowOff>
    </xdr:to>
    <xdr:pic>
      <xdr:nvPicPr>
        <xdr:cNvPr id="1044" name="Grafik 85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15878175"/>
          <a:ext cx="1724025" cy="263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"/>
  <sheetViews>
    <sheetView showGridLines="0" tabSelected="1" topLeftCell="A2" workbookViewId="0">
      <selection activeCell="L8" sqref="L8"/>
    </sheetView>
  </sheetViews>
  <sheetFormatPr defaultColWidth="11.42578125" defaultRowHeight="15" x14ac:dyDescent="0.25"/>
  <cols>
    <col min="1" max="1" width="14.28515625" style="4" customWidth="1"/>
    <col min="2" max="2" width="10" style="4" customWidth="1"/>
    <col min="3" max="3" width="14.7109375" style="4" customWidth="1"/>
    <col min="4" max="4" width="18.7109375" style="4" customWidth="1"/>
    <col min="5" max="5" width="4.85546875" style="4" customWidth="1"/>
    <col min="6" max="6" width="8.28515625" style="4" customWidth="1"/>
    <col min="7" max="7" width="9.85546875" style="5" customWidth="1"/>
    <col min="8" max="8" width="17.42578125" style="6" customWidth="1"/>
  </cols>
  <sheetData>
    <row r="2" spans="1:8" ht="25.5" customHeight="1" x14ac:dyDescent="0.25"/>
    <row r="3" spans="1:8" ht="27.75" customHeight="1" x14ac:dyDescent="0.25">
      <c r="G3" s="16"/>
      <c r="H3" s="17"/>
    </row>
    <row r="4" spans="1:8" s="3" customFormat="1" ht="40.5" customHeight="1" x14ac:dyDescent="0.25">
      <c r="A4" s="2"/>
      <c r="B4" s="7"/>
      <c r="C4" s="7"/>
      <c r="D4" s="7"/>
      <c r="E4" s="7"/>
      <c r="F4" s="7"/>
      <c r="G4" s="18"/>
      <c r="H4" s="19"/>
    </row>
    <row r="5" spans="1:8" s="1" customFormat="1" x14ac:dyDescent="0.25">
      <c r="A5" s="24" t="s">
        <v>0</v>
      </c>
      <c r="B5" s="25" t="s">
        <v>1</v>
      </c>
      <c r="C5" s="25" t="s">
        <v>2</v>
      </c>
      <c r="D5" s="25" t="s">
        <v>3</v>
      </c>
      <c r="E5" s="28" t="s">
        <v>4</v>
      </c>
      <c r="F5" s="29"/>
      <c r="G5" s="26" t="s">
        <v>5</v>
      </c>
      <c r="H5" s="27" t="s">
        <v>37</v>
      </c>
    </row>
    <row r="6" spans="1:8" ht="77.849999999999994" customHeight="1" x14ac:dyDescent="0.25">
      <c r="A6" s="10"/>
      <c r="B6" s="11" t="s">
        <v>6</v>
      </c>
      <c r="C6" s="11" t="s">
        <v>7</v>
      </c>
      <c r="D6" s="11" t="s">
        <v>8</v>
      </c>
      <c r="E6" s="30">
        <v>59.9</v>
      </c>
      <c r="F6" s="31"/>
      <c r="G6" s="12">
        <v>790</v>
      </c>
      <c r="H6" s="8">
        <f t="shared" ref="H6:H19" si="0">E6*G6</f>
        <v>47321</v>
      </c>
    </row>
    <row r="7" spans="1:8" ht="77.849999999999994" customHeight="1" x14ac:dyDescent="0.25">
      <c r="A7" s="10"/>
      <c r="B7" s="11" t="s">
        <v>9</v>
      </c>
      <c r="C7" s="11" t="s">
        <v>10</v>
      </c>
      <c r="D7" s="11" t="s">
        <v>8</v>
      </c>
      <c r="E7" s="30">
        <v>59.9</v>
      </c>
      <c r="F7" s="31"/>
      <c r="G7" s="12">
        <v>501</v>
      </c>
      <c r="H7" s="8">
        <f t="shared" si="0"/>
        <v>30009.899999999998</v>
      </c>
    </row>
    <row r="8" spans="1:8" ht="77.849999999999994" customHeight="1" x14ac:dyDescent="0.25">
      <c r="A8" s="10"/>
      <c r="B8" s="11" t="s">
        <v>11</v>
      </c>
      <c r="C8" s="11" t="s">
        <v>12</v>
      </c>
      <c r="D8" s="11" t="s">
        <v>8</v>
      </c>
      <c r="E8" s="30">
        <v>59.9</v>
      </c>
      <c r="F8" s="31"/>
      <c r="G8" s="12">
        <v>452</v>
      </c>
      <c r="H8" s="8">
        <f t="shared" si="0"/>
        <v>27074.799999999999</v>
      </c>
    </row>
    <row r="9" spans="1:8" ht="77.849999999999994" customHeight="1" x14ac:dyDescent="0.25">
      <c r="A9" s="10"/>
      <c r="B9" s="11" t="s">
        <v>13</v>
      </c>
      <c r="C9" s="11" t="s">
        <v>14</v>
      </c>
      <c r="D9" s="11" t="s">
        <v>8</v>
      </c>
      <c r="E9" s="30">
        <v>59.9</v>
      </c>
      <c r="F9" s="31"/>
      <c r="G9" s="12">
        <v>418</v>
      </c>
      <c r="H9" s="8">
        <f t="shared" si="0"/>
        <v>25038.2</v>
      </c>
    </row>
    <row r="10" spans="1:8" ht="77.849999999999994" customHeight="1" x14ac:dyDescent="0.25">
      <c r="A10" s="10"/>
      <c r="B10" s="11" t="s">
        <v>15</v>
      </c>
      <c r="C10" s="11" t="s">
        <v>16</v>
      </c>
      <c r="D10" s="11" t="s">
        <v>8</v>
      </c>
      <c r="E10" s="30">
        <v>59.9</v>
      </c>
      <c r="F10" s="31"/>
      <c r="G10" s="12">
        <v>490</v>
      </c>
      <c r="H10" s="8">
        <f t="shared" si="0"/>
        <v>29351</v>
      </c>
    </row>
    <row r="11" spans="1:8" ht="77.849999999999994" customHeight="1" x14ac:dyDescent="0.25">
      <c r="A11" s="10"/>
      <c r="B11" s="11" t="s">
        <v>17</v>
      </c>
      <c r="C11" s="11" t="s">
        <v>18</v>
      </c>
      <c r="D11" s="11" t="s">
        <v>19</v>
      </c>
      <c r="E11" s="30">
        <v>59.9</v>
      </c>
      <c r="F11" s="31"/>
      <c r="G11" s="12">
        <v>310</v>
      </c>
      <c r="H11" s="8">
        <f t="shared" si="0"/>
        <v>18569</v>
      </c>
    </row>
    <row r="12" spans="1:8" ht="77.849999999999994" customHeight="1" x14ac:dyDescent="0.25">
      <c r="A12" s="10"/>
      <c r="B12" s="11" t="s">
        <v>20</v>
      </c>
      <c r="C12" s="11" t="s">
        <v>21</v>
      </c>
      <c r="D12" s="11" t="s">
        <v>19</v>
      </c>
      <c r="E12" s="30">
        <v>59.9</v>
      </c>
      <c r="F12" s="31"/>
      <c r="G12" s="12">
        <v>256</v>
      </c>
      <c r="H12" s="8">
        <f t="shared" si="0"/>
        <v>15334.4</v>
      </c>
    </row>
    <row r="13" spans="1:8" ht="77.849999999999994" customHeight="1" x14ac:dyDescent="0.25">
      <c r="A13" s="10"/>
      <c r="B13" s="11" t="s">
        <v>22</v>
      </c>
      <c r="C13" s="11" t="s">
        <v>23</v>
      </c>
      <c r="D13" s="11" t="s">
        <v>19</v>
      </c>
      <c r="E13" s="30">
        <v>59.9</v>
      </c>
      <c r="F13" s="31"/>
      <c r="G13" s="12">
        <v>314</v>
      </c>
      <c r="H13" s="8">
        <f t="shared" si="0"/>
        <v>18808.599999999999</v>
      </c>
    </row>
    <row r="14" spans="1:8" ht="77.849999999999994" customHeight="1" x14ac:dyDescent="0.25">
      <c r="A14" s="10"/>
      <c r="B14" s="11" t="s">
        <v>24</v>
      </c>
      <c r="C14" s="11" t="s">
        <v>25</v>
      </c>
      <c r="D14" s="11" t="s">
        <v>26</v>
      </c>
      <c r="E14" s="30">
        <v>49.9</v>
      </c>
      <c r="F14" s="31"/>
      <c r="G14" s="12">
        <v>484</v>
      </c>
      <c r="H14" s="8">
        <f t="shared" si="0"/>
        <v>24151.599999999999</v>
      </c>
    </row>
    <row r="15" spans="1:8" ht="77.849999999999994" customHeight="1" x14ac:dyDescent="0.25">
      <c r="A15" s="10"/>
      <c r="B15" s="11" t="s">
        <v>27</v>
      </c>
      <c r="C15" s="11" t="s">
        <v>28</v>
      </c>
      <c r="D15" s="11" t="s">
        <v>26</v>
      </c>
      <c r="E15" s="30">
        <v>49.9</v>
      </c>
      <c r="F15" s="31"/>
      <c r="G15" s="12">
        <v>543</v>
      </c>
      <c r="H15" s="8">
        <f t="shared" si="0"/>
        <v>27095.7</v>
      </c>
    </row>
    <row r="16" spans="1:8" ht="77.849999999999994" customHeight="1" x14ac:dyDescent="0.25">
      <c r="A16" s="10"/>
      <c r="B16" s="11" t="s">
        <v>29</v>
      </c>
      <c r="C16" s="11" t="s">
        <v>30</v>
      </c>
      <c r="D16" s="11" t="s">
        <v>26</v>
      </c>
      <c r="E16" s="30">
        <v>49.9</v>
      </c>
      <c r="F16" s="31"/>
      <c r="G16" s="12">
        <v>516</v>
      </c>
      <c r="H16" s="8">
        <f t="shared" si="0"/>
        <v>25748.399999999998</v>
      </c>
    </row>
    <row r="17" spans="1:8" ht="77.849999999999994" customHeight="1" x14ac:dyDescent="0.25">
      <c r="A17" s="10"/>
      <c r="B17" s="11" t="s">
        <v>31</v>
      </c>
      <c r="C17" s="11" t="s">
        <v>32</v>
      </c>
      <c r="D17" s="11" t="s">
        <v>26</v>
      </c>
      <c r="E17" s="30">
        <v>49.9</v>
      </c>
      <c r="F17" s="31"/>
      <c r="G17" s="12">
        <v>423</v>
      </c>
      <c r="H17" s="8">
        <f t="shared" si="0"/>
        <v>21107.7</v>
      </c>
    </row>
    <row r="18" spans="1:8" ht="77.849999999999994" customHeight="1" x14ac:dyDescent="0.25">
      <c r="A18" s="13"/>
      <c r="B18" s="14" t="s">
        <v>33</v>
      </c>
      <c r="C18" s="14" t="s">
        <v>34</v>
      </c>
      <c r="D18" s="14" t="s">
        <v>26</v>
      </c>
      <c r="E18" s="33">
        <v>49.9</v>
      </c>
      <c r="F18" s="34"/>
      <c r="G18" s="15">
        <v>478</v>
      </c>
      <c r="H18" s="9">
        <f t="shared" si="0"/>
        <v>23852.2</v>
      </c>
    </row>
    <row r="19" spans="1:8" ht="90" customHeight="1" x14ac:dyDescent="0.25">
      <c r="A19" s="13"/>
      <c r="B19" s="14" t="s">
        <v>35</v>
      </c>
      <c r="C19" s="14" t="s">
        <v>36</v>
      </c>
      <c r="D19" s="14" t="s">
        <v>26</v>
      </c>
      <c r="E19" s="33">
        <v>49.9</v>
      </c>
      <c r="F19" s="34"/>
      <c r="G19" s="15">
        <v>456</v>
      </c>
      <c r="H19" s="9">
        <f t="shared" si="0"/>
        <v>22754.399999999998</v>
      </c>
    </row>
    <row r="20" spans="1:8" ht="15.75" thickBot="1" x14ac:dyDescent="0.3">
      <c r="A20" s="20" t="s">
        <v>38</v>
      </c>
      <c r="B20" s="20"/>
      <c r="C20" s="20"/>
      <c r="D20" s="23" t="s">
        <v>39</v>
      </c>
      <c r="E20" s="35">
        <f>SUM(H20/G20)</f>
        <v>55.390592442854931</v>
      </c>
      <c r="F20" s="36"/>
      <c r="G20" s="21">
        <f>SUM(G6:G19)</f>
        <v>6431</v>
      </c>
      <c r="H20" s="22">
        <f>SUM(H6:H19)</f>
        <v>356216.90000000008</v>
      </c>
    </row>
    <row r="21" spans="1:8" ht="15.75" thickTop="1" x14ac:dyDescent="0.25">
      <c r="C21" s="32"/>
      <c r="D21" s="32"/>
      <c r="E21" s="32"/>
      <c r="F21" s="32"/>
    </row>
    <row r="22" spans="1:8" ht="105" customHeight="1" x14ac:dyDescent="0.25"/>
  </sheetData>
  <mergeCells count="17">
    <mergeCell ref="E14:F14"/>
    <mergeCell ref="E12:F12"/>
    <mergeCell ref="E7:F7"/>
    <mergeCell ref="C21:F21"/>
    <mergeCell ref="E17:F17"/>
    <mergeCell ref="E18:F18"/>
    <mergeCell ref="E8:F8"/>
    <mergeCell ref="E9:F9"/>
    <mergeCell ref="E19:F19"/>
    <mergeCell ref="E20:F20"/>
    <mergeCell ref="E16:F16"/>
    <mergeCell ref="E15:F15"/>
    <mergeCell ref="E5:F5"/>
    <mergeCell ref="E6:F6"/>
    <mergeCell ref="E10:F10"/>
    <mergeCell ref="E11:F11"/>
    <mergeCell ref="E13:F13"/>
  </mergeCells>
  <phoneticPr fontId="0" type="noConversion"/>
  <pageMargins left="0.78740157480314965" right="0.39370078740157483" top="0.59055118110236227" bottom="0.39370078740157483" header="0" footer="0"/>
  <pageSetup paperSize="9" scale="84" fitToHeight="0" orientation="portrait" horizontalDpi="300" verticalDpi="300" r:id="rId1"/>
  <headerFooter alignWithMargins="0">
    <oddHeader>&amp;Lfree offer - subject to being unsold
Freibleibendes Angebot - Zwischenverkauf vorbehalten</oddHeader>
    <oddFooter>&amp;L&amp;D&amp;Capprox. quantities
ca. Mengen&amp;R&amp;P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Head</vt:lpstr>
      <vt:lpstr>Head!Print_Titles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2024-03-05T11:02:46Z</cp:lastPrinted>
  <dcterms:created xsi:type="dcterms:W3CDTF">2024-02-06T11:27:02Z</dcterms:created>
  <dcterms:modified xsi:type="dcterms:W3CDTF">2024-03-12T12:14:04Z</dcterms:modified>
</cp:coreProperties>
</file>